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Versace collection offer list " sheetId="1" r:id="rId1"/>
  </sheets>
  <calcPr calcId="145621"/>
</workbook>
</file>

<file path=xl/calcChain.xml><?xml version="1.0" encoding="utf-8"?>
<calcChain xmlns="http://schemas.openxmlformats.org/spreadsheetml/2006/main">
  <c r="BX12" i="1" l="1"/>
  <c r="CB5" i="1"/>
  <c r="CB12" i="1" s="1"/>
  <c r="CB7" i="1"/>
  <c r="CB9" i="1"/>
  <c r="CB10" i="1"/>
  <c r="CB11" i="1"/>
  <c r="CB4" i="1"/>
  <c r="BZ5" i="1"/>
  <c r="BZ7" i="1"/>
  <c r="BZ9" i="1"/>
  <c r="BZ10" i="1"/>
  <c r="BZ11" i="1"/>
  <c r="BZ4" i="1"/>
  <c r="BZ12" i="1" s="1"/>
</calcChain>
</file>

<file path=xl/sharedStrings.xml><?xml version="1.0" encoding="utf-8"?>
<sst xmlns="http://schemas.openxmlformats.org/spreadsheetml/2006/main" count="75" uniqueCount="41">
  <si>
    <t>40</t>
  </si>
  <si>
    <t>S</t>
  </si>
  <si>
    <t>M</t>
  </si>
  <si>
    <t>L</t>
  </si>
  <si>
    <t>XL</t>
  </si>
  <si>
    <t>XXL</t>
  </si>
  <si>
    <t>XXXL</t>
  </si>
  <si>
    <t>30</t>
  </si>
  <si>
    <t>32</t>
  </si>
  <si>
    <t>34</t>
  </si>
  <si>
    <t>36</t>
  </si>
  <si>
    <t>38</t>
  </si>
  <si>
    <t>30R</t>
  </si>
  <si>
    <t>32R</t>
  </si>
  <si>
    <t>34R</t>
  </si>
  <si>
    <t>36R</t>
  </si>
  <si>
    <t>38R</t>
  </si>
  <si>
    <t>V600367SVT01915V8004</t>
  </si>
  <si>
    <t>MAN TROUSERS - BLUE</t>
  </si>
  <si>
    <t>V600367SVT01915V8008</t>
  </si>
  <si>
    <t>MAN TROUSERS - BLACK</t>
  </si>
  <si>
    <t>XS</t>
  </si>
  <si>
    <t>V800879SVJ00358V7023</t>
  </si>
  <si>
    <t>MAN SPORTSWEAR - TROUSERS - BLUE+PRINT</t>
  </si>
  <si>
    <t>V600378SVT01915V8003</t>
  </si>
  <si>
    <t>MAN DENIM/JEANS - MEDIUM GREY</t>
  </si>
  <si>
    <t>V600378SVT01915V8004</t>
  </si>
  <si>
    <t>MAN DENIM/JEANS - BLUE</t>
  </si>
  <si>
    <t>V600378SVT01915V8008</t>
  </si>
  <si>
    <t>MAN DENIM/JEANS - BLACK</t>
  </si>
  <si>
    <t xml:space="preserve">brand </t>
  </si>
  <si>
    <t>photo</t>
  </si>
  <si>
    <t xml:space="preserve">art code </t>
  </si>
  <si>
    <t xml:space="preserve">description </t>
  </si>
  <si>
    <t xml:space="preserve">q.ty </t>
  </si>
  <si>
    <t xml:space="preserve">wholesale price </t>
  </si>
  <si>
    <t xml:space="preserve">retail price </t>
  </si>
  <si>
    <t xml:space="preserve">tot wholesale price </t>
  </si>
  <si>
    <t xml:space="preserve">tot value retail </t>
  </si>
  <si>
    <t xml:space="preserve">Versace  Collection </t>
  </si>
  <si>
    <t xml:space="preserve">photo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</si>
</sst>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([$€-2]\ * #,##0.00_);_([$€-2]\ * \(#,##0.00\);_([$€-2]\ 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6"/>
      <color indexed="10"/>
      <name val="Trebuchet MS"/>
      <family val="2"/>
    </font>
    <font>
      <sz val="16"/>
      <name val="Trebuchet MS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4" fontId="6" fillId="5" borderId="1" xfId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38100</xdr:rowOff>
    </xdr:from>
    <xdr:to>
      <xdr:col>1</xdr:col>
      <xdr:colOff>1619250</xdr:colOff>
      <xdr:row>3</xdr:row>
      <xdr:rowOff>1628775</xdr:rowOff>
    </xdr:to>
    <xdr:pic>
      <xdr:nvPicPr>
        <xdr:cNvPr id="1025" name="Immagine 4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1466850"/>
          <a:ext cx="15906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</xdr:row>
      <xdr:rowOff>57150</xdr:rowOff>
    </xdr:from>
    <xdr:to>
      <xdr:col>1</xdr:col>
      <xdr:colOff>1619250</xdr:colOff>
      <xdr:row>4</xdr:row>
      <xdr:rowOff>1571625</xdr:rowOff>
    </xdr:to>
    <xdr:pic>
      <xdr:nvPicPr>
        <xdr:cNvPr id="1026" name="Immagine 5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3324225"/>
          <a:ext cx="15144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</xdr:row>
      <xdr:rowOff>142875</xdr:rowOff>
    </xdr:from>
    <xdr:to>
      <xdr:col>1</xdr:col>
      <xdr:colOff>1571625</xdr:colOff>
      <xdr:row>6</xdr:row>
      <xdr:rowOff>2019300</xdr:rowOff>
    </xdr:to>
    <xdr:pic>
      <xdr:nvPicPr>
        <xdr:cNvPr id="1027" name="Immagine 5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6850" y="5562600"/>
          <a:ext cx="140017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1</xdr:col>
      <xdr:colOff>1676400</xdr:colOff>
      <xdr:row>8</xdr:row>
      <xdr:rowOff>1714500</xdr:rowOff>
    </xdr:to>
    <xdr:pic>
      <xdr:nvPicPr>
        <xdr:cNvPr id="1028" name="Immagine 5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23975" y="8020050"/>
          <a:ext cx="1647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9</xdr:row>
      <xdr:rowOff>66675</xdr:rowOff>
    </xdr:from>
    <xdr:to>
      <xdr:col>1</xdr:col>
      <xdr:colOff>1666875</xdr:colOff>
      <xdr:row>9</xdr:row>
      <xdr:rowOff>1704975</xdr:rowOff>
    </xdr:to>
    <xdr:pic>
      <xdr:nvPicPr>
        <xdr:cNvPr id="1029" name="Immagine 6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23975" y="1001077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10</xdr:row>
      <xdr:rowOff>66675</xdr:rowOff>
    </xdr:from>
    <xdr:to>
      <xdr:col>1</xdr:col>
      <xdr:colOff>1609725</xdr:colOff>
      <xdr:row>10</xdr:row>
      <xdr:rowOff>1647825</xdr:rowOff>
    </xdr:to>
    <xdr:pic>
      <xdr:nvPicPr>
        <xdr:cNvPr id="1030" name="Immagine 6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23975" y="12001500"/>
          <a:ext cx="15811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"/>
  <sheetViews>
    <sheetView tabSelected="1" topLeftCell="B1" workbookViewId="0">
      <selection activeCell="G1" sqref="G1"/>
    </sheetView>
  </sheetViews>
  <sheetFormatPr defaultRowHeight="15" x14ac:dyDescent="0.25"/>
  <cols>
    <col min="1" max="1" width="19.42578125" style="5" customWidth="1"/>
    <col min="2" max="2" width="30.28515625" style="5" customWidth="1"/>
    <col min="3" max="3" width="36.7109375" style="5" customWidth="1"/>
    <col min="4" max="4" width="23.42578125" style="5" bestFit="1" customWidth="1"/>
    <col min="5" max="21" width="5.28515625" style="5" customWidth="1"/>
    <col min="22" max="75" width="0" style="5" hidden="1" customWidth="1"/>
    <col min="76" max="76" width="6.28515625" style="11" customWidth="1"/>
    <col min="77" max="77" width="17.5703125" style="19" customWidth="1"/>
    <col min="78" max="78" width="19.42578125" style="19" customWidth="1"/>
    <col min="79" max="79" width="12.28515625" style="19" customWidth="1"/>
    <col min="80" max="80" width="16.28515625" style="29" customWidth="1"/>
  </cols>
  <sheetData>
    <row r="1" spans="1:80" ht="71.25" customHeight="1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</row>
    <row r="2" spans="1:80" ht="21.75" customHeight="1" x14ac:dyDescent="0.25">
      <c r="A2" s="20"/>
      <c r="B2" s="4"/>
      <c r="C2" s="4"/>
      <c r="D2" s="4"/>
      <c r="E2" s="4"/>
      <c r="F2" s="4"/>
      <c r="G2" s="4"/>
      <c r="H2" s="2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1:80" s="2" customFormat="1" ht="19.5" customHeight="1" x14ac:dyDescent="0.25">
      <c r="A3" s="23" t="s">
        <v>30</v>
      </c>
      <c r="B3" s="3" t="s">
        <v>31</v>
      </c>
      <c r="C3" s="3" t="s">
        <v>33</v>
      </c>
      <c r="D3" s="3" t="s">
        <v>32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0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3" t="s">
        <v>34</v>
      </c>
      <c r="BY3" s="16" t="s">
        <v>35</v>
      </c>
      <c r="BZ3" s="16" t="s">
        <v>37</v>
      </c>
      <c r="CA3" s="16" t="s">
        <v>36</v>
      </c>
      <c r="CB3" s="30" t="s">
        <v>38</v>
      </c>
    </row>
    <row r="4" spans="1:80" ht="144.75" customHeight="1" x14ac:dyDescent="0.25">
      <c r="A4" s="6" t="s">
        <v>39</v>
      </c>
      <c r="B4" s="24"/>
      <c r="C4" s="21" t="s">
        <v>18</v>
      </c>
      <c r="D4" s="21" t="s">
        <v>17</v>
      </c>
      <c r="E4" s="6"/>
      <c r="F4" s="6"/>
      <c r="G4" s="6"/>
      <c r="H4" s="6"/>
      <c r="I4" s="6"/>
      <c r="J4" s="6"/>
      <c r="K4" s="7">
        <v>60</v>
      </c>
      <c r="L4" s="7">
        <v>149</v>
      </c>
      <c r="M4" s="7">
        <v>156</v>
      </c>
      <c r="N4" s="7">
        <v>189</v>
      </c>
      <c r="O4" s="7">
        <v>25</v>
      </c>
      <c r="P4" s="6"/>
      <c r="Q4" s="7">
        <v>24</v>
      </c>
      <c r="R4" s="7">
        <v>88</v>
      </c>
      <c r="S4" s="7">
        <v>104</v>
      </c>
      <c r="T4" s="7">
        <v>133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12">
        <v>928</v>
      </c>
      <c r="BY4" s="22">
        <v>120</v>
      </c>
      <c r="BZ4" s="22">
        <f>BY4*BX4</f>
        <v>111360</v>
      </c>
      <c r="CA4" s="22">
        <v>324</v>
      </c>
      <c r="CB4" s="31">
        <f>CA4*BX4</f>
        <v>300672</v>
      </c>
    </row>
    <row r="5" spans="1:80" ht="144.75" customHeight="1" x14ac:dyDescent="0.25">
      <c r="A5" s="6" t="s">
        <v>39</v>
      </c>
      <c r="B5" s="24"/>
      <c r="C5" s="21" t="s">
        <v>20</v>
      </c>
      <c r="D5" s="21" t="s">
        <v>19</v>
      </c>
      <c r="E5" s="6"/>
      <c r="F5" s="6"/>
      <c r="G5" s="6"/>
      <c r="H5" s="6"/>
      <c r="I5" s="6"/>
      <c r="J5" s="6"/>
      <c r="K5" s="7">
        <v>52</v>
      </c>
      <c r="L5" s="7">
        <v>60</v>
      </c>
      <c r="M5" s="7">
        <v>54</v>
      </c>
      <c r="N5" s="7">
        <v>92</v>
      </c>
      <c r="O5" s="7">
        <v>6</v>
      </c>
      <c r="P5" s="6"/>
      <c r="Q5" s="6"/>
      <c r="R5" s="7">
        <v>64</v>
      </c>
      <c r="S5" s="7">
        <v>100</v>
      </c>
      <c r="T5" s="7">
        <v>132</v>
      </c>
      <c r="U5" s="7">
        <v>7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12">
        <v>567</v>
      </c>
      <c r="BY5" s="22">
        <v>120</v>
      </c>
      <c r="BZ5" s="22">
        <f t="shared" ref="BZ5:BZ11" si="0">BY5*BX5</f>
        <v>68040</v>
      </c>
      <c r="CA5" s="22">
        <v>324</v>
      </c>
      <c r="CB5" s="31">
        <f t="shared" ref="CB5:CB11" si="1">CA5*BX5</f>
        <v>183708</v>
      </c>
    </row>
    <row r="6" spans="1:80" s="1" customFormat="1" ht="24.95" customHeight="1" x14ac:dyDescent="0.25">
      <c r="A6" s="26" t="s">
        <v>30</v>
      </c>
      <c r="B6" s="25" t="s">
        <v>31</v>
      </c>
      <c r="C6" s="3" t="s">
        <v>33</v>
      </c>
      <c r="D6" s="3" t="s">
        <v>32</v>
      </c>
      <c r="E6" s="3" t="s">
        <v>21</v>
      </c>
      <c r="F6" s="3" t="s">
        <v>1</v>
      </c>
      <c r="G6" s="3" t="s">
        <v>2</v>
      </c>
      <c r="H6" s="3" t="s">
        <v>3</v>
      </c>
      <c r="I6" s="3" t="s">
        <v>4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3" t="s">
        <v>34</v>
      </c>
      <c r="BY6" s="16" t="s">
        <v>35</v>
      </c>
      <c r="BZ6" s="27" t="s">
        <v>37</v>
      </c>
      <c r="CA6" s="16" t="s">
        <v>36</v>
      </c>
      <c r="CB6" s="30" t="s">
        <v>38</v>
      </c>
    </row>
    <row r="7" spans="1:80" ht="174.75" customHeight="1" x14ac:dyDescent="0.25">
      <c r="A7" s="6" t="s">
        <v>39</v>
      </c>
      <c r="B7" s="24"/>
      <c r="C7" s="21" t="s">
        <v>23</v>
      </c>
      <c r="D7" s="21" t="s">
        <v>22</v>
      </c>
      <c r="E7" s="7">
        <v>6</v>
      </c>
      <c r="F7" s="7">
        <v>12</v>
      </c>
      <c r="G7" s="7">
        <v>5</v>
      </c>
      <c r="H7" s="7">
        <v>16</v>
      </c>
      <c r="I7" s="7">
        <v>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12">
        <v>41</v>
      </c>
      <c r="BY7" s="22">
        <v>110</v>
      </c>
      <c r="BZ7" s="22">
        <f t="shared" si="0"/>
        <v>4510</v>
      </c>
      <c r="CA7" s="22">
        <v>297</v>
      </c>
      <c r="CB7" s="31">
        <f t="shared" si="1"/>
        <v>12177</v>
      </c>
    </row>
    <row r="8" spans="1:80" s="1" customFormat="1" ht="24.95" customHeight="1" x14ac:dyDescent="0.25">
      <c r="A8" s="26" t="s">
        <v>30</v>
      </c>
      <c r="B8" s="25" t="s">
        <v>40</v>
      </c>
      <c r="C8" s="3" t="s">
        <v>33</v>
      </c>
      <c r="D8" s="3" t="s">
        <v>32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15</v>
      </c>
      <c r="J8" s="3" t="s">
        <v>11</v>
      </c>
      <c r="K8" s="3" t="s">
        <v>16</v>
      </c>
      <c r="L8" s="3" t="s">
        <v>13</v>
      </c>
      <c r="M8" s="14"/>
      <c r="N8" s="14"/>
      <c r="O8" s="14"/>
      <c r="P8" s="14"/>
      <c r="Q8" s="14"/>
      <c r="R8" s="14"/>
      <c r="S8" s="14"/>
      <c r="T8" s="14"/>
      <c r="U8" s="14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3" t="s">
        <v>34</v>
      </c>
      <c r="BY8" s="16" t="s">
        <v>35</v>
      </c>
      <c r="BZ8" s="27" t="s">
        <v>37</v>
      </c>
      <c r="CA8" s="16" t="s">
        <v>36</v>
      </c>
      <c r="CB8" s="30" t="s">
        <v>38</v>
      </c>
    </row>
    <row r="9" spans="1:80" ht="156.75" customHeight="1" x14ac:dyDescent="0.25">
      <c r="A9" s="6" t="s">
        <v>39</v>
      </c>
      <c r="B9" s="24"/>
      <c r="C9" s="21" t="s">
        <v>25</v>
      </c>
      <c r="D9" s="21" t="s">
        <v>24</v>
      </c>
      <c r="E9" s="7">
        <v>23</v>
      </c>
      <c r="F9" s="7">
        <v>44</v>
      </c>
      <c r="G9" s="7">
        <v>60</v>
      </c>
      <c r="H9" s="7">
        <v>118</v>
      </c>
      <c r="I9" s="7">
        <v>35</v>
      </c>
      <c r="J9" s="7">
        <v>38</v>
      </c>
      <c r="K9" s="7">
        <v>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12">
        <v>320</v>
      </c>
      <c r="BY9" s="22">
        <v>120</v>
      </c>
      <c r="BZ9" s="22">
        <f t="shared" si="0"/>
        <v>38400</v>
      </c>
      <c r="CA9" s="22">
        <v>324</v>
      </c>
      <c r="CB9" s="31">
        <f t="shared" si="1"/>
        <v>103680</v>
      </c>
    </row>
    <row r="10" spans="1:80" ht="156.75" customHeight="1" x14ac:dyDescent="0.25">
      <c r="A10" s="6" t="s">
        <v>39</v>
      </c>
      <c r="B10" s="24"/>
      <c r="C10" s="21" t="s">
        <v>27</v>
      </c>
      <c r="D10" s="21" t="s">
        <v>26</v>
      </c>
      <c r="E10" s="7">
        <v>103</v>
      </c>
      <c r="F10" s="7">
        <v>293</v>
      </c>
      <c r="G10" s="7">
        <v>260</v>
      </c>
      <c r="H10" s="7">
        <v>326</v>
      </c>
      <c r="I10" s="7">
        <v>205</v>
      </c>
      <c r="J10" s="7">
        <v>12</v>
      </c>
      <c r="K10" s="7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12">
        <v>1214</v>
      </c>
      <c r="BY10" s="22">
        <v>120</v>
      </c>
      <c r="BZ10" s="22">
        <f t="shared" si="0"/>
        <v>145680</v>
      </c>
      <c r="CA10" s="22">
        <v>324</v>
      </c>
      <c r="CB10" s="31">
        <f t="shared" si="1"/>
        <v>393336</v>
      </c>
    </row>
    <row r="11" spans="1:80" ht="156.75" customHeight="1" x14ac:dyDescent="0.25">
      <c r="A11" s="6" t="s">
        <v>39</v>
      </c>
      <c r="B11" s="24"/>
      <c r="C11" s="21" t="s">
        <v>29</v>
      </c>
      <c r="D11" s="21" t="s">
        <v>28</v>
      </c>
      <c r="E11" s="7">
        <v>49</v>
      </c>
      <c r="F11" s="7">
        <v>111</v>
      </c>
      <c r="G11" s="7">
        <v>107</v>
      </c>
      <c r="H11" s="7">
        <v>214</v>
      </c>
      <c r="I11" s="7">
        <v>40</v>
      </c>
      <c r="J11" s="7">
        <v>35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12">
        <v>556</v>
      </c>
      <c r="BY11" s="22">
        <v>120</v>
      </c>
      <c r="BZ11" s="22">
        <f t="shared" si="0"/>
        <v>66720</v>
      </c>
      <c r="CA11" s="22">
        <v>324</v>
      </c>
      <c r="CB11" s="31">
        <f t="shared" si="1"/>
        <v>180144</v>
      </c>
    </row>
    <row r="12" spans="1:80" ht="21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X12" s="28">
        <f>SUM(BX4:BX11)</f>
        <v>3626</v>
      </c>
      <c r="BZ12" s="27">
        <f>SUM(BZ4:BZ11)</f>
        <v>434710</v>
      </c>
      <c r="CB12" s="32">
        <f>SUM(CB4:CB11)</f>
        <v>1173717</v>
      </c>
    </row>
  </sheetData>
  <phoneticPr fontId="0" type="noConversion"/>
  <pageMargins left="0.7" right="0.7" top="0.75" bottom="0.75" header="0.3" footer="0.3"/>
  <pageSetup orientation="landscape" r:id="rId1"/>
  <headerFooter>
    <oddHeader>&amp;BDisponibilità                 &amp;B
INTERMODA</oddHeader>
    <evenHeader>&amp;D
VOLGA\INT01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Versace collection offer list 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2021-01-13T08:44:53Z</dcterms:created>
  <dcterms:modified xsi:type="dcterms:W3CDTF">2021-02-15T11:00:39Z</dcterms:modified>
</cp:coreProperties>
</file>